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Z:\GCOE\13.MVE\04. Operação\06. 2022\06. Abr_22\04. Resultados\"/>
    </mc:Choice>
  </mc:AlternateContent>
  <xr:revisionPtr revIDLastSave="0" documentId="13_ncr:1_{06ABB805-3FF2-4213-B770-C8F8303D4A71}" xr6:coauthVersionLast="47" xr6:coauthVersionMax="47" xr10:uidLastSave="{00000000-0000-0000-0000-000000000000}"/>
  <bookViews>
    <workbookView xWindow="-21720" yWindow="2490" windowWidth="21840" windowHeight="13140" xr2:uid="{00000000-000D-0000-FFFF-FFFF00000000}"/>
  </bookViews>
  <sheets>
    <sheet name="Resultados Gerais" sheetId="7" r:id="rId1"/>
    <sheet name="Resumo por produto" sheetId="8" r:id="rId2"/>
    <sheet name="Compra" sheetId="15" r:id="rId3"/>
    <sheet name="Venda" sheetId="14" r:id="rId4"/>
    <sheet name="Pares Contratuais" sheetId="5" r:id="rId5"/>
  </sheets>
  <definedNames>
    <definedName name="_xlnm._FilterDatabase" localSheetId="2" hidden="1">Compra!$A$1:$P$3</definedName>
    <definedName name="_xlnm._FilterDatabase" localSheetId="1" hidden="1">'Resumo por produto'!$A$1:$M$17</definedName>
    <definedName name="_xlnm._FilterDatabase" localSheetId="3" hidden="1">Venda!$A$1:$Q$3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<sst xmlns="http://schemas.openxmlformats.org/spreadsheetml/2006/main" count="395" uniqueCount="86">
  <si>
    <t>Submercado</t>
  </si>
  <si>
    <t>Modalidade de Preço</t>
  </si>
  <si>
    <t>Tipo de Energia</t>
  </si>
  <si>
    <t>Vendedor</t>
  </si>
  <si>
    <t>Comprador</t>
  </si>
  <si>
    <t>Etapas</t>
  </si>
  <si>
    <t>Vigências</t>
  </si>
  <si>
    <t>Cód. Perfil Vendedor</t>
  </si>
  <si>
    <t>Cód. Perfil Comprador</t>
  </si>
  <si>
    <t>Classe do comprador</t>
  </si>
  <si>
    <t>CNPJ do comprador</t>
  </si>
  <si>
    <t>Montantes Negociados (MWm)</t>
  </si>
  <si>
    <t>Status</t>
  </si>
  <si>
    <t>Etapa 1</t>
  </si>
  <si>
    <t>Qtd. Horas do Produto</t>
  </si>
  <si>
    <t>Vigência</t>
  </si>
  <si>
    <t>Número de ofertas recebidas</t>
  </si>
  <si>
    <t>Tipo de oferta</t>
  </si>
  <si>
    <t>Energia Convencional Especial</t>
  </si>
  <si>
    <t>Fixo</t>
  </si>
  <si>
    <t>NORDESTE</t>
  </si>
  <si>
    <t>NORTE</t>
  </si>
  <si>
    <t>SUDESTE</t>
  </si>
  <si>
    <t>SUL</t>
  </si>
  <si>
    <t>Etapa 2</t>
  </si>
  <si>
    <t>Etapa 3</t>
  </si>
  <si>
    <t>Energia Convencional</t>
  </si>
  <si>
    <t>Etapa 4</t>
  </si>
  <si>
    <t>PLD + Spread</t>
  </si>
  <si>
    <t>Montante Anualizado (MWm)</t>
  </si>
  <si>
    <t>Montante negociado (MWm)</t>
  </si>
  <si>
    <t>Início de Suprimento</t>
  </si>
  <si>
    <t>Preço Marginal (R$/MWh)</t>
  </si>
  <si>
    <t>Etapa</t>
  </si>
  <si>
    <t>Agente</t>
  </si>
  <si>
    <t>Preço de Negociação (R$/MWh)</t>
  </si>
  <si>
    <t>Compra</t>
  </si>
  <si>
    <t>Venda</t>
  </si>
  <si>
    <t>Atendido</t>
  </si>
  <si>
    <t>Comercializador</t>
  </si>
  <si>
    <t>Montante ofertado* (MWm)</t>
  </si>
  <si>
    <t>Código do Lance Comprador</t>
  </si>
  <si>
    <t>Montante Negociado (MWm)</t>
  </si>
  <si>
    <t>Sigla Produto</t>
  </si>
  <si>
    <t>Cód. Agente</t>
  </si>
  <si>
    <t>Cód. Perfil</t>
  </si>
  <si>
    <t>Preço Marginal
(R$/MWh)</t>
  </si>
  <si>
    <t>Montante Negociado Anualizado
(MWm)</t>
  </si>
  <si>
    <t>Preço Médio de Negociação
(R$/MWh)</t>
  </si>
  <si>
    <t>-</t>
  </si>
  <si>
    <t>Ocorrência de Negociações</t>
  </si>
  <si>
    <t>Sim</t>
  </si>
  <si>
    <t>Não</t>
  </si>
  <si>
    <t>Maior Preço de Negociação (R$/MWh)</t>
  </si>
  <si>
    <t>Mês referência</t>
  </si>
  <si>
    <t>Início do suprimento</t>
  </si>
  <si>
    <t>Horas da vigência</t>
  </si>
  <si>
    <t>Montante Negociado</t>
  </si>
  <si>
    <t>Montante Neg. Anualizado</t>
  </si>
  <si>
    <t>Preço Marginal</t>
  </si>
  <si>
    <t>6 meses</t>
  </si>
  <si>
    <t>6EEPF-SE/CO</t>
  </si>
  <si>
    <t>6ECPF-SE/CO</t>
  </si>
  <si>
    <t>6EEPF-S</t>
  </si>
  <si>
    <t>6EEPF-NE</t>
  </si>
  <si>
    <t>6EEPF-N</t>
  </si>
  <si>
    <t>6ECPF-S</t>
  </si>
  <si>
    <t>6ECPF-NE</t>
  </si>
  <si>
    <t>6ECPF-N</t>
  </si>
  <si>
    <t>6EEPV-SE/CO</t>
  </si>
  <si>
    <t>6EEPV-S</t>
  </si>
  <si>
    <t>6EEPV-NE</t>
  </si>
  <si>
    <t>6EEPV-N</t>
  </si>
  <si>
    <t>6ECPV-SE/CO</t>
  </si>
  <si>
    <t>6ECPV-S</t>
  </si>
  <si>
    <t>6ECPV-NE</t>
  </si>
  <si>
    <t>6ECPV-N</t>
  </si>
  <si>
    <t>Contratos firmados no MVE com vigências de 6 meses, a partir de julho de 2022</t>
  </si>
  <si>
    <t>CELESC DIST</t>
  </si>
  <si>
    <t>CELSE</t>
  </si>
  <si>
    <t>ITAU COM</t>
  </si>
  <si>
    <t>ENEL TRADING</t>
  </si>
  <si>
    <t>PRIME ENERGY</t>
  </si>
  <si>
    <t>SKOPOS ENERGIA</t>
  </si>
  <si>
    <t>Parcialmente atendido</t>
  </si>
  <si>
    <t>Produtor Independente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</si>
</sst>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"/>
    <numFmt numFmtId="166" formatCode="[$-416]mmm/yy;@"/>
    <numFmt numFmtId="167" formatCode="mmm/yyyy"/>
    <numFmt numFmtId="168" formatCode="&quot; &quot;00&quot;.&quot;000&quot;.&quot;000&quot;/&quot;0000\-00"/>
    <numFmt numFmtId="169" formatCode="0.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FFFFFF"/>
      <name val="Calibri"/>
      <family val="2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rgb="FF000000"/>
      </patternFill>
    </fill>
  </fills>
  <borders count="1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 tint="-0.249977111117893"/>
      </right>
      <top style="thin">
        <color theme="6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2" tint="-0.249977111117893"/>
      </right>
      <top/>
      <bottom/>
      <diagonal/>
    </border>
    <border>
      <left/>
      <right style="thin">
        <color theme="2" tint="-0.249977111117893"/>
      </right>
      <top style="thin">
        <color rgb="FF000000"/>
      </top>
      <bottom style="thin">
        <color rgb="FF000000"/>
      </bottom>
      <diagonal/>
    </border>
    <border>
      <left/>
      <right style="thin">
        <color theme="2" tint="-9.9978637043366805E-2"/>
      </right>
      <top/>
      <bottom/>
      <diagonal/>
    </border>
    <border>
      <left/>
      <right style="thin">
        <color theme="2" tint="-0.249977111117893"/>
      </right>
      <top style="thin">
        <color theme="6"/>
      </top>
      <bottom style="thin">
        <color theme="6"/>
      </bottom>
      <diagonal/>
    </border>
    <border>
      <left/>
      <right style="thin">
        <color theme="2" tint="-0.249977111117893"/>
      </right>
      <top/>
      <bottom style="thin">
        <color theme="0" tint="-0.34998626667073579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64" fontId="0" fillId="0" borderId="0" xfId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164" fontId="3" fillId="0" borderId="4" xfId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2" borderId="6" xfId="1" applyFont="1" applyFill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/>
    </xf>
    <xf numFmtId="0" fontId="7" fillId="0" borderId="0" xfId="2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" fillId="2" borderId="6" xfId="1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4" fontId="7" fillId="0" borderId="0" xfId="1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64" fontId="2" fillId="2" borderId="8" xfId="1" applyFont="1" applyFill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2" fillId="2" borderId="6" xfId="0" applyNumberFormat="1" applyFont="1" applyFill="1" applyBorder="1" applyAlignment="1">
      <alignment horizontal="center" vertical="center" wrapText="1"/>
    </xf>
    <xf numFmtId="168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69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64" fontId="0" fillId="0" borderId="9" xfId="1" applyFont="1" applyBorder="1" applyAlignment="1">
      <alignment horizontal="center" vertical="center"/>
    </xf>
    <xf numFmtId="164" fontId="3" fillId="0" borderId="10" xfId="1" applyFont="1" applyBorder="1" applyAlignment="1">
      <alignment horizontal="center" vertical="center"/>
    </xf>
    <xf numFmtId="164" fontId="0" fillId="0" borderId="0" xfId="1" applyFont="1" applyBorder="1" applyAlignment="1">
      <alignment horizontal="center" vertical="center"/>
    </xf>
    <xf numFmtId="164" fontId="0" fillId="0" borderId="11" xfId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0" fontId="0" fillId="0" borderId="0" xfId="0" applyAlignment="1">
      <alignment horizontal="center"/>
    </xf>
    <xf numFmtId="14" fontId="7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14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0" borderId="0" xfId="2" applyNumberFormat="1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</cellXfs>
  <cellStyles count="5">
    <cellStyle name="Moeda" xfId="1" builtinId="4"/>
    <cellStyle name="Moeda 2" xfId="4" xr:uid="{00000000-0005-0000-0000-000001000000}"/>
    <cellStyle name="Normal" xfId="0" builtinId="0"/>
    <cellStyle name="Vírgula" xfId="2" builtinId="3"/>
    <cellStyle name="Vírgula 2" xfId="3" xr:uid="{00000000-0005-0000-0000-000004000000}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0.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2" formatCode="0.00"/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z val="10"/>
      </font>
      <numFmt numFmtId="168" formatCode="&quot; &quot;00&quot;.&quot;000&quot;.&quot;000&quot;/&quot;0000\-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164" formatCode="_-&quot;R$&quot;* #,##0.00_-;\-&quot;R$&quot;* #,##0.00_-;_-&quot;R$&quot;* &quot;-&quot;??_-;_-@_-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_-&quot;R$&quot;* #,##0.00_-;\-&quot;R$&quot;* #,##0.00_-;_-&quot;R$&quot;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6" formatCode="[$-416]mmm/yy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</font>
      <alignment horizontal="center" vertic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Calibri"/>
        <scheme val="none"/>
      </font>
      <fill>
        <patternFill patternType="solid">
          <fgColor rgb="FF000000"/>
          <bgColor rgb="FF002060"/>
        </patternFill>
      </fill>
      <alignment horizontal="center" vertical="center" textRotation="0" wrapText="1" indent="0" justifyLastLine="0" shrinkToFit="0" readingOrder="0"/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  <dxf>
      <font>
        <b/>
        <i val="0"/>
        <color theme="9" tint="-0.24994659260841701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3" displayName="Tabela13" ref="A2:P12" totalsRowShown="0" headerRowDxfId="35" dataDxfId="33" totalsRowDxfId="32" headerRowBorderDxfId="34">
  <sortState xmlns:xlrd2="http://schemas.microsoft.com/office/spreadsheetml/2017/richdata2" ref="A3:P6">
    <sortCondition ref="A3:A6"/>
  </sortState>
  <tableColumns count="16">
    <tableColumn id="2" xr3:uid="{00000000-0010-0000-0000-000002000000}" name="Etapas" dataDxfId="31" totalsRowDxfId="30"/>
    <tableColumn id="4" xr3:uid="{00000000-0010-0000-0000-000004000000}" name="Vigências" dataDxfId="29" totalsRowDxfId="28"/>
    <tableColumn id="5" xr3:uid="{00000000-0010-0000-0000-000005000000}" name="Tipo de Energia" dataDxfId="27" totalsRowDxfId="26"/>
    <tableColumn id="7" xr3:uid="{00000000-0010-0000-0000-000007000000}" name="Modalidade de Preço" dataDxfId="25" totalsRowDxfId="24"/>
    <tableColumn id="9" xr3:uid="{00000000-0010-0000-0000-000009000000}" name="Submercado" dataDxfId="23" totalsRowDxfId="22"/>
    <tableColumn id="8" xr3:uid="{DB5CB382-C7B4-4B16-AE8B-906CA41AD9CC}" name="Início de Suprimento" dataDxfId="21" totalsRowDxfId="20"/>
    <tableColumn id="11" xr3:uid="{00000000-0010-0000-0000-00000B000000}" name="Cód. Perfil Vendedor" dataDxfId="19" totalsRowDxfId="18"/>
    <tableColumn id="3" xr3:uid="{00000000-0010-0000-0000-000003000000}" name="Vendedor" dataDxfId="17" totalsRowDxfId="16"/>
    <tableColumn id="12" xr3:uid="{00000000-0010-0000-0000-00000C000000}" name="Cód. Perfil Comprador" dataDxfId="15" totalsRowDxfId="14" dataCellStyle="Vírgula" totalsRowCellStyle="Vírgula"/>
    <tableColumn id="1" xr3:uid="{00000000-0010-0000-0000-000001000000}" name="Comprador" dataDxfId="13" totalsRowDxfId="12" dataCellStyle="Moeda" totalsRowCellStyle="Moeda"/>
    <tableColumn id="6" xr3:uid="{00000000-0010-0000-0000-000006000000}" name="Classe do comprador" dataDxfId="11" totalsRowDxfId="10"/>
    <tableColumn id="18" xr3:uid="{7F0A8249-2712-4980-8AE2-70AE76BCE51D}" name="CNPJ do comprador" dataDxfId="9" totalsRowDxfId="8"/>
    <tableColumn id="14" xr3:uid="{00000000-0010-0000-0000-00000E000000}" name="Código do Lance Comprador" dataDxfId="7" totalsRowDxfId="6"/>
    <tableColumn id="10" xr3:uid="{00000000-0010-0000-0000-00000A000000}" name="Montantes Negociados (MWm)" dataDxfId="5" totalsRowDxfId="4"/>
    <tableColumn id="15" xr3:uid="{00000000-0010-0000-0000-00000F000000}" name="Preço de Negociação (R$/MWh)" dataDxfId="3" totalsRowDxfId="2" dataCellStyle="Moeda" totalsRowCellStyle="Moeda"/>
    <tableColumn id="13" xr3:uid="{00000000-0010-0000-0000-00000D000000}" name="Preço Marginal (R$/MWh)" dataDxfId="1" totalsRowDxfId="0" dataCellStyle="Moeda" totalsRowCellStyle="Moeda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H14"/>
  <sheetViews>
    <sheetView showGridLines="0" tabSelected="1" zoomScaleNormal="100" workbookViewId="0"/>
  </sheetViews>
  <sheetFormatPr defaultColWidth="10.140625" defaultRowHeight="15" x14ac:dyDescent="0.25"/>
  <cols>
    <col min="1" max="1" width="9.85546875" style="7" customWidth="1"/>
    <col min="2" max="2" width="15.28515625" style="7" customWidth="1"/>
    <col min="3" max="3" width="15.28515625" style="7" bestFit="1" customWidth="1"/>
    <col min="4" max="5" width="16.7109375" style="7" customWidth="1"/>
    <col min="6" max="7" width="10.140625" style="7"/>
    <col min="8" max="8" width="5" style="12" bestFit="1" customWidth="1"/>
    <col min="9" max="16384" width="10.140625" style="7"/>
  </cols>
  <sheetData>
    <row r="1" spans="1:8" s="6" customFormat="1" ht="29.25" customHeight="1" x14ac:dyDescent="0.25">
      <c r="A1" s="8" t="s">
        <v>17</v>
      </c>
      <c r="B1" s="8" t="s">
        <v>16</v>
      </c>
      <c r="C1" s="8" t="s">
        <v>40</v>
      </c>
      <c r="D1" s="8" t="s">
        <v>30</v>
      </c>
      <c r="E1" s="8" t="s">
        <v>29</v>
      </c>
      <c r="H1" s="11">
        <v>8784</v>
      </c>
    </row>
    <row r="2" spans="1:8" x14ac:dyDescent="0.25">
      <c r="A2" s="15" t="s">
        <v>36</v>
      </c>
      <c r="B2" s="50">
        <v>1226</v>
      </c>
      <c r="C2" s="49">
        <v>10045</v>
      </c>
      <c r="D2" s="71">
        <v>54.3</v>
      </c>
      <c r="E2" s="71">
        <v>27.373000000000001</v>
      </c>
      <c r="H2" s="12">
        <v>2208</v>
      </c>
    </row>
    <row r="3" spans="1:8" x14ac:dyDescent="0.25">
      <c r="A3" s="15" t="s">
        <v>37</v>
      </c>
      <c r="B3" s="15">
        <v>12</v>
      </c>
      <c r="C3" s="51">
        <v>406.8</v>
      </c>
      <c r="D3" s="71"/>
      <c r="E3" s="71"/>
    </row>
    <row r="5" spans="1:8" x14ac:dyDescent="0.25">
      <c r="A5" s="14"/>
    </row>
    <row r="6" spans="1:8" x14ac:dyDescent="0.25">
      <c r="B6" s="10"/>
      <c r="C6" s="10"/>
    </row>
    <row r="7" spans="1:8" x14ac:dyDescent="0.25">
      <c r="B7" s="10"/>
      <c r="C7" s="10"/>
    </row>
    <row r="8" spans="1:8" x14ac:dyDescent="0.25">
      <c r="B8" s="10"/>
      <c r="C8" s="10"/>
    </row>
    <row r="9" spans="1:8" x14ac:dyDescent="0.25">
      <c r="B9" s="10"/>
      <c r="C9" s="10"/>
    </row>
    <row r="10" spans="1:8" x14ac:dyDescent="0.25">
      <c r="B10" s="10"/>
      <c r="C10" s="10"/>
    </row>
    <row r="11" spans="1:8" x14ac:dyDescent="0.25">
      <c r="B11" s="10"/>
      <c r="C11" s="10"/>
    </row>
    <row r="12" spans="1:8" x14ac:dyDescent="0.25">
      <c r="B12" s="10"/>
      <c r="C12" s="10"/>
    </row>
    <row r="13" spans="1:8" x14ac:dyDescent="0.25">
      <c r="B13" s="10"/>
      <c r="C13" s="10"/>
    </row>
    <row r="14" spans="1:8" x14ac:dyDescent="0.25">
      <c r="B14" s="10"/>
      <c r="C14" s="10"/>
    </row>
  </sheetData>
  <mergeCells count="2">
    <mergeCell ref="D2:D3"/>
    <mergeCell ref="E2:E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N18"/>
  <sheetViews>
    <sheetView showGridLines="0" zoomScaleNormal="100" workbookViewId="0">
      <pane ySplit="1" topLeftCell="A2" activePane="bottomLeft" state="frozen"/>
      <selection pane="bottomLeft"/>
    </sheetView>
  </sheetViews>
  <sheetFormatPr defaultColWidth="40.28515625" defaultRowHeight="15" x14ac:dyDescent="0.25"/>
  <cols>
    <col min="1" max="1" width="10.42578125" style="7" bestFit="1" customWidth="1"/>
    <col min="2" max="2" width="7.85546875" style="7" bestFit="1" customWidth="1"/>
    <col min="3" max="3" width="8.28515625" style="7" bestFit="1" customWidth="1"/>
    <col min="4" max="4" width="25.5703125" style="38" bestFit="1" customWidth="1"/>
    <col min="5" max="5" width="11" style="7" bestFit="1" customWidth="1"/>
    <col min="6" max="6" width="10.7109375" style="7" bestFit="1" customWidth="1"/>
    <col min="7" max="7" width="12.140625" style="7" bestFit="1" customWidth="1"/>
    <col min="8" max="8" width="17.28515625" style="30" bestFit="1" customWidth="1"/>
    <col min="9" max="9" width="11.85546875" style="30" bestFit="1" customWidth="1"/>
    <col min="10" max="10" width="7.7109375" style="7" bestFit="1" customWidth="1"/>
    <col min="11" max="11" width="9.140625" style="7" bestFit="1" customWidth="1"/>
    <col min="12" max="12" width="12.85546875" style="7" bestFit="1" customWidth="1"/>
    <col min="13" max="13" width="13.140625" style="9" bestFit="1" customWidth="1"/>
    <col min="14" max="16384" width="40.28515625" style="7"/>
  </cols>
  <sheetData>
    <row r="1" spans="1:14" s="6" customFormat="1" ht="45.75" customHeight="1" x14ac:dyDescent="0.25">
      <c r="A1" s="2" t="s">
        <v>54</v>
      </c>
      <c r="B1" s="2" t="s">
        <v>33</v>
      </c>
      <c r="C1" s="2" t="s">
        <v>15</v>
      </c>
      <c r="D1" s="2" t="s">
        <v>2</v>
      </c>
      <c r="E1" s="2" t="s">
        <v>1</v>
      </c>
      <c r="F1" s="2" t="s">
        <v>0</v>
      </c>
      <c r="G1" s="36" t="s">
        <v>43</v>
      </c>
      <c r="H1" s="34" t="s">
        <v>55</v>
      </c>
      <c r="I1" s="34" t="s">
        <v>50</v>
      </c>
      <c r="J1" s="2" t="s">
        <v>56</v>
      </c>
      <c r="K1" s="2" t="s">
        <v>57</v>
      </c>
      <c r="L1" s="2" t="s">
        <v>58</v>
      </c>
      <c r="M1" s="40" t="s">
        <v>59</v>
      </c>
    </row>
    <row r="2" spans="1:14" x14ac:dyDescent="0.25">
      <c r="A2" s="47">
        <v>44652</v>
      </c>
      <c r="B2" s="1" t="s">
        <v>13</v>
      </c>
      <c r="C2" s="16" t="s">
        <v>60</v>
      </c>
      <c r="D2" s="37" t="s">
        <v>18</v>
      </c>
      <c r="E2" s="1" t="s">
        <v>19</v>
      </c>
      <c r="F2" s="1" t="s">
        <v>22</v>
      </c>
      <c r="G2" s="1" t="s">
        <v>61</v>
      </c>
      <c r="H2" s="47">
        <v>44743</v>
      </c>
      <c r="I2" s="47" t="s">
        <v>52</v>
      </c>
      <c r="J2" s="1">
        <v>4416</v>
      </c>
      <c r="K2" s="35" t="s">
        <v>49</v>
      </c>
      <c r="L2" s="35" t="s">
        <v>49</v>
      </c>
      <c r="M2" s="17" t="s">
        <v>49</v>
      </c>
      <c r="N2" s="13"/>
    </row>
    <row r="3" spans="1:14" x14ac:dyDescent="0.25">
      <c r="A3" s="47">
        <v>44652</v>
      </c>
      <c r="B3" s="1" t="s">
        <v>13</v>
      </c>
      <c r="C3" s="16" t="s">
        <v>60</v>
      </c>
      <c r="D3" s="37" t="s">
        <v>18</v>
      </c>
      <c r="E3" s="1" t="s">
        <v>19</v>
      </c>
      <c r="F3" s="1" t="s">
        <v>23</v>
      </c>
      <c r="G3" s="1" t="s">
        <v>63</v>
      </c>
      <c r="H3" s="47">
        <v>44743</v>
      </c>
      <c r="I3" s="47" t="s">
        <v>52</v>
      </c>
      <c r="J3" s="1">
        <v>4416</v>
      </c>
      <c r="K3" s="35" t="s">
        <v>49</v>
      </c>
      <c r="L3" s="35" t="s">
        <v>49</v>
      </c>
      <c r="M3" s="17" t="s">
        <v>49</v>
      </c>
      <c r="N3" s="13"/>
    </row>
    <row r="4" spans="1:14" x14ac:dyDescent="0.25">
      <c r="A4" s="47">
        <v>44652</v>
      </c>
      <c r="B4" s="1" t="s">
        <v>13</v>
      </c>
      <c r="C4" s="16" t="s">
        <v>60</v>
      </c>
      <c r="D4" s="37" t="s">
        <v>18</v>
      </c>
      <c r="E4" s="1" t="s">
        <v>19</v>
      </c>
      <c r="F4" s="1" t="s">
        <v>20</v>
      </c>
      <c r="G4" s="1" t="s">
        <v>64</v>
      </c>
      <c r="H4" s="47">
        <v>44743</v>
      </c>
      <c r="I4" s="47" t="s">
        <v>52</v>
      </c>
      <c r="J4" s="1">
        <v>4416</v>
      </c>
      <c r="K4" s="35" t="s">
        <v>49</v>
      </c>
      <c r="L4" s="35" t="s">
        <v>49</v>
      </c>
      <c r="M4" s="17" t="s">
        <v>49</v>
      </c>
    </row>
    <row r="5" spans="1:14" x14ac:dyDescent="0.25">
      <c r="A5" s="47">
        <v>44652</v>
      </c>
      <c r="B5" s="1" t="s">
        <v>13</v>
      </c>
      <c r="C5" s="16" t="s">
        <v>60</v>
      </c>
      <c r="D5" s="37" t="s">
        <v>18</v>
      </c>
      <c r="E5" s="1" t="s">
        <v>19</v>
      </c>
      <c r="F5" s="1" t="s">
        <v>21</v>
      </c>
      <c r="G5" s="1" t="s">
        <v>65</v>
      </c>
      <c r="H5" s="47">
        <v>44743</v>
      </c>
      <c r="I5" s="47" t="s">
        <v>52</v>
      </c>
      <c r="J5" s="1">
        <v>4416</v>
      </c>
      <c r="K5" s="35" t="s">
        <v>49</v>
      </c>
      <c r="L5" s="35" t="s">
        <v>49</v>
      </c>
      <c r="M5" s="17" t="s">
        <v>49</v>
      </c>
    </row>
    <row r="6" spans="1:14" x14ac:dyDescent="0.25">
      <c r="A6" s="47">
        <v>44652</v>
      </c>
      <c r="B6" s="1" t="s">
        <v>24</v>
      </c>
      <c r="C6" s="16" t="s">
        <v>60</v>
      </c>
      <c r="D6" s="37" t="s">
        <v>26</v>
      </c>
      <c r="E6" s="1" t="s">
        <v>19</v>
      </c>
      <c r="F6" s="1" t="s">
        <v>22</v>
      </c>
      <c r="G6" s="1" t="s">
        <v>62</v>
      </c>
      <c r="H6" s="47">
        <v>44743</v>
      </c>
      <c r="I6" s="47" t="s">
        <v>52</v>
      </c>
      <c r="J6" s="1">
        <v>4416</v>
      </c>
      <c r="K6" s="35" t="s">
        <v>49</v>
      </c>
      <c r="L6" s="35" t="s">
        <v>49</v>
      </c>
      <c r="M6" s="17" t="s">
        <v>49</v>
      </c>
    </row>
    <row r="7" spans="1:14" x14ac:dyDescent="0.25">
      <c r="A7" s="47">
        <v>44652</v>
      </c>
      <c r="B7" s="1" t="s">
        <v>24</v>
      </c>
      <c r="C7" s="16" t="s">
        <v>60</v>
      </c>
      <c r="D7" s="37" t="s">
        <v>26</v>
      </c>
      <c r="E7" s="1" t="s">
        <v>19</v>
      </c>
      <c r="F7" s="1" t="s">
        <v>23</v>
      </c>
      <c r="G7" s="1" t="s">
        <v>66</v>
      </c>
      <c r="H7" s="47">
        <v>44743</v>
      </c>
      <c r="I7" s="47" t="s">
        <v>52</v>
      </c>
      <c r="J7" s="1">
        <v>4416</v>
      </c>
      <c r="K7" s="35" t="s">
        <v>49</v>
      </c>
      <c r="L7" s="35" t="s">
        <v>49</v>
      </c>
      <c r="M7" s="17" t="s">
        <v>49</v>
      </c>
    </row>
    <row r="8" spans="1:14" x14ac:dyDescent="0.25">
      <c r="A8" s="47">
        <v>44652</v>
      </c>
      <c r="B8" s="1" t="s">
        <v>24</v>
      </c>
      <c r="C8" s="16" t="s">
        <v>60</v>
      </c>
      <c r="D8" s="37" t="s">
        <v>26</v>
      </c>
      <c r="E8" s="1" t="s">
        <v>19</v>
      </c>
      <c r="F8" s="1" t="s">
        <v>20</v>
      </c>
      <c r="G8" s="1" t="s">
        <v>67</v>
      </c>
      <c r="H8" s="47">
        <v>44743</v>
      </c>
      <c r="I8" s="47" t="s">
        <v>52</v>
      </c>
      <c r="J8" s="1">
        <v>4416</v>
      </c>
      <c r="K8" s="35" t="s">
        <v>49</v>
      </c>
      <c r="L8" s="35" t="s">
        <v>49</v>
      </c>
      <c r="M8" s="17" t="s">
        <v>49</v>
      </c>
    </row>
    <row r="9" spans="1:14" x14ac:dyDescent="0.25">
      <c r="A9" s="47">
        <v>44652</v>
      </c>
      <c r="B9" s="1" t="s">
        <v>24</v>
      </c>
      <c r="C9" s="16" t="s">
        <v>60</v>
      </c>
      <c r="D9" s="37" t="s">
        <v>26</v>
      </c>
      <c r="E9" s="1" t="s">
        <v>19</v>
      </c>
      <c r="F9" s="1" t="s">
        <v>21</v>
      </c>
      <c r="G9" s="1" t="s">
        <v>68</v>
      </c>
      <c r="H9" s="47">
        <v>44743</v>
      </c>
      <c r="I9" s="47" t="s">
        <v>52</v>
      </c>
      <c r="J9" s="1">
        <v>4416</v>
      </c>
      <c r="K9" s="35" t="s">
        <v>49</v>
      </c>
      <c r="L9" s="35" t="s">
        <v>49</v>
      </c>
      <c r="M9" s="17" t="s">
        <v>49</v>
      </c>
    </row>
    <row r="10" spans="1:14" x14ac:dyDescent="0.25">
      <c r="A10" s="47">
        <v>44652</v>
      </c>
      <c r="B10" s="1" t="s">
        <v>25</v>
      </c>
      <c r="C10" s="16" t="s">
        <v>60</v>
      </c>
      <c r="D10" s="37" t="s">
        <v>18</v>
      </c>
      <c r="E10" s="1" t="s">
        <v>28</v>
      </c>
      <c r="F10" s="1" t="s">
        <v>22</v>
      </c>
      <c r="G10" s="1" t="s">
        <v>69</v>
      </c>
      <c r="H10" s="47">
        <v>44743</v>
      </c>
      <c r="I10" s="47" t="s">
        <v>52</v>
      </c>
      <c r="J10" s="1">
        <v>4416</v>
      </c>
      <c r="K10" s="35" t="s">
        <v>49</v>
      </c>
      <c r="L10" s="35" t="s">
        <v>49</v>
      </c>
      <c r="M10" s="17" t="s">
        <v>49</v>
      </c>
    </row>
    <row r="11" spans="1:14" x14ac:dyDescent="0.25">
      <c r="A11" s="47">
        <v>44652</v>
      </c>
      <c r="B11" s="1" t="s">
        <v>25</v>
      </c>
      <c r="C11" s="16" t="s">
        <v>60</v>
      </c>
      <c r="D11" s="37" t="s">
        <v>18</v>
      </c>
      <c r="E11" s="1" t="s">
        <v>28</v>
      </c>
      <c r="F11" s="1" t="s">
        <v>23</v>
      </c>
      <c r="G11" s="1" t="s">
        <v>70</v>
      </c>
      <c r="H11" s="47">
        <v>44743</v>
      </c>
      <c r="I11" s="47" t="s">
        <v>52</v>
      </c>
      <c r="J11" s="1">
        <v>4416</v>
      </c>
      <c r="K11" s="35" t="s">
        <v>49</v>
      </c>
      <c r="L11" s="48" t="s">
        <v>49</v>
      </c>
      <c r="M11" s="17" t="s">
        <v>49</v>
      </c>
    </row>
    <row r="12" spans="1:14" x14ac:dyDescent="0.25">
      <c r="A12" s="47">
        <v>44652</v>
      </c>
      <c r="B12" s="1" t="s">
        <v>25</v>
      </c>
      <c r="C12" s="16" t="s">
        <v>60</v>
      </c>
      <c r="D12" s="37" t="s">
        <v>18</v>
      </c>
      <c r="E12" s="1" t="s">
        <v>28</v>
      </c>
      <c r="F12" s="1" t="s">
        <v>20</v>
      </c>
      <c r="G12" s="1" t="s">
        <v>71</v>
      </c>
      <c r="H12" s="47">
        <v>44743</v>
      </c>
      <c r="I12" s="47" t="s">
        <v>52</v>
      </c>
      <c r="J12" s="1">
        <v>4416</v>
      </c>
      <c r="K12" s="35" t="s">
        <v>49</v>
      </c>
      <c r="L12" s="35" t="s">
        <v>49</v>
      </c>
      <c r="M12" s="17" t="s">
        <v>49</v>
      </c>
    </row>
    <row r="13" spans="1:14" x14ac:dyDescent="0.25">
      <c r="A13" s="47">
        <v>44652</v>
      </c>
      <c r="B13" s="1" t="s">
        <v>25</v>
      </c>
      <c r="C13" s="16" t="s">
        <v>60</v>
      </c>
      <c r="D13" s="37" t="s">
        <v>18</v>
      </c>
      <c r="E13" s="1" t="s">
        <v>28</v>
      </c>
      <c r="F13" s="1" t="s">
        <v>21</v>
      </c>
      <c r="G13" s="1" t="s">
        <v>72</v>
      </c>
      <c r="H13" s="47">
        <v>44743</v>
      </c>
      <c r="I13" s="47" t="s">
        <v>52</v>
      </c>
      <c r="J13" s="1">
        <v>4416</v>
      </c>
      <c r="K13" s="35" t="s">
        <v>49</v>
      </c>
      <c r="L13" s="35" t="s">
        <v>49</v>
      </c>
      <c r="M13" s="17" t="s">
        <v>49</v>
      </c>
    </row>
    <row r="14" spans="1:14" x14ac:dyDescent="0.25">
      <c r="A14" s="47">
        <v>44652</v>
      </c>
      <c r="B14" s="1" t="s">
        <v>27</v>
      </c>
      <c r="C14" s="16" t="s">
        <v>60</v>
      </c>
      <c r="D14" s="37" t="s">
        <v>26</v>
      </c>
      <c r="E14" s="1" t="s">
        <v>28</v>
      </c>
      <c r="F14" s="1" t="s">
        <v>22</v>
      </c>
      <c r="G14" s="1" t="s">
        <v>73</v>
      </c>
      <c r="H14" s="47">
        <v>44743</v>
      </c>
      <c r="I14" s="47" t="s">
        <v>52</v>
      </c>
      <c r="J14" s="1">
        <v>4416</v>
      </c>
      <c r="K14" s="35" t="s">
        <v>49</v>
      </c>
      <c r="L14" s="35" t="s">
        <v>49</v>
      </c>
      <c r="M14" s="17" t="s">
        <v>49</v>
      </c>
    </row>
    <row r="15" spans="1:14" x14ac:dyDescent="0.25">
      <c r="A15" s="47">
        <v>44652</v>
      </c>
      <c r="B15" s="1" t="s">
        <v>27</v>
      </c>
      <c r="C15" s="16" t="s">
        <v>60</v>
      </c>
      <c r="D15" s="37" t="s">
        <v>26</v>
      </c>
      <c r="E15" s="1" t="s">
        <v>28</v>
      </c>
      <c r="F15" s="1" t="s">
        <v>23</v>
      </c>
      <c r="G15" s="1" t="s">
        <v>74</v>
      </c>
      <c r="H15" s="47">
        <v>44743</v>
      </c>
      <c r="I15" s="47" t="s">
        <v>51</v>
      </c>
      <c r="J15" s="1">
        <v>4416</v>
      </c>
      <c r="K15" s="35">
        <v>54.3</v>
      </c>
      <c r="L15" s="35">
        <v>27.373000000000001</v>
      </c>
      <c r="M15" s="17">
        <v>0.15</v>
      </c>
    </row>
    <row r="16" spans="1:14" x14ac:dyDescent="0.25">
      <c r="A16" s="47">
        <v>44652</v>
      </c>
      <c r="B16" s="1" t="s">
        <v>27</v>
      </c>
      <c r="C16" s="16" t="s">
        <v>60</v>
      </c>
      <c r="D16" s="37" t="s">
        <v>26</v>
      </c>
      <c r="E16" s="1" t="s">
        <v>28</v>
      </c>
      <c r="F16" s="1" t="s">
        <v>20</v>
      </c>
      <c r="G16" s="1" t="s">
        <v>75</v>
      </c>
      <c r="H16" s="47">
        <v>44743</v>
      </c>
      <c r="I16" s="47" t="s">
        <v>52</v>
      </c>
      <c r="J16" s="1">
        <v>4416</v>
      </c>
      <c r="K16" s="35" t="s">
        <v>49</v>
      </c>
      <c r="L16" s="35" t="s">
        <v>49</v>
      </c>
      <c r="M16" s="17" t="s">
        <v>49</v>
      </c>
    </row>
    <row r="17" spans="1:13" x14ac:dyDescent="0.25">
      <c r="A17" s="47">
        <v>44652</v>
      </c>
      <c r="B17" s="1" t="s">
        <v>27</v>
      </c>
      <c r="C17" s="16" t="s">
        <v>60</v>
      </c>
      <c r="D17" s="37" t="s">
        <v>26</v>
      </c>
      <c r="E17" s="1" t="s">
        <v>28</v>
      </c>
      <c r="F17" s="1" t="s">
        <v>21</v>
      </c>
      <c r="G17" s="1" t="s">
        <v>76</v>
      </c>
      <c r="H17" s="47">
        <v>44743</v>
      </c>
      <c r="I17" s="47" t="s">
        <v>52</v>
      </c>
      <c r="J17" s="1">
        <v>4416</v>
      </c>
      <c r="K17" s="35" t="s">
        <v>49</v>
      </c>
      <c r="L17" s="35" t="s">
        <v>49</v>
      </c>
      <c r="M17" s="17" t="s">
        <v>49</v>
      </c>
    </row>
    <row r="18" spans="1:13" x14ac:dyDescent="0.25">
      <c r="A18" s="47"/>
      <c r="B18" s="1"/>
      <c r="C18" s="16"/>
      <c r="D18" s="37"/>
      <c r="E18" s="1"/>
      <c r="F18" s="1"/>
      <c r="G18" s="1"/>
      <c r="H18" s="47"/>
      <c r="I18" s="47"/>
      <c r="J18" s="1"/>
      <c r="K18" s="35"/>
      <c r="L18" s="35"/>
      <c r="M18" s="35"/>
    </row>
  </sheetData>
  <conditionalFormatting sqref="J1 J19:J1048576">
    <cfRule type="containsText" dxfId="73" priority="149" operator="containsText" text="Não">
      <formula>NOT(ISERROR(SEARCH("Não",J1)))</formula>
    </cfRule>
    <cfRule type="containsText" dxfId="72" priority="150" operator="containsText" text="Sim">
      <formula>NOT(ISERROR(SEARCH("Sim",J1)))</formula>
    </cfRule>
  </conditionalFormatting>
  <conditionalFormatting sqref="J2">
    <cfRule type="containsText" dxfId="71" priority="127" operator="containsText" text="Não">
      <formula>NOT(ISERROR(SEARCH("Não",J2)))</formula>
    </cfRule>
    <cfRule type="containsText" dxfId="70" priority="128" operator="containsText" text="Sim">
      <formula>NOT(ISERROR(SEARCH("Sim",J2)))</formula>
    </cfRule>
  </conditionalFormatting>
  <conditionalFormatting sqref="J3">
    <cfRule type="containsText" dxfId="69" priority="125" operator="containsText" text="Não">
      <formula>NOT(ISERROR(SEARCH("Não",J3)))</formula>
    </cfRule>
    <cfRule type="containsText" dxfId="68" priority="126" operator="containsText" text="Sim">
      <formula>NOT(ISERROR(SEARCH("Sim",J3)))</formula>
    </cfRule>
  </conditionalFormatting>
  <conditionalFormatting sqref="J4">
    <cfRule type="containsText" dxfId="67" priority="123" operator="containsText" text="Não">
      <formula>NOT(ISERROR(SEARCH("Não",J4)))</formula>
    </cfRule>
    <cfRule type="containsText" dxfId="66" priority="124" operator="containsText" text="Sim">
      <formula>NOT(ISERROR(SEARCH("Sim",J4)))</formula>
    </cfRule>
  </conditionalFormatting>
  <conditionalFormatting sqref="J5">
    <cfRule type="containsText" dxfId="65" priority="121" operator="containsText" text="Não">
      <formula>NOT(ISERROR(SEARCH("Não",J5)))</formula>
    </cfRule>
    <cfRule type="containsText" dxfId="64" priority="122" operator="containsText" text="Sim">
      <formula>NOT(ISERROR(SEARCH("Sim",J5)))</formula>
    </cfRule>
  </conditionalFormatting>
  <conditionalFormatting sqref="I1:I1048576">
    <cfRule type="cellIs" dxfId="63" priority="111" operator="equal">
      <formula>"Não"</formula>
    </cfRule>
    <cfRule type="cellIs" dxfId="62" priority="112" operator="equal">
      <formula>"Sim"</formula>
    </cfRule>
  </conditionalFormatting>
  <conditionalFormatting sqref="J16">
    <cfRule type="containsText" dxfId="61" priority="11" operator="containsText" text="Não">
      <formula>NOT(ISERROR(SEARCH("Não",J16)))</formula>
    </cfRule>
    <cfRule type="containsText" dxfId="60" priority="12" operator="containsText" text="Sim">
      <formula>NOT(ISERROR(SEARCH("Sim",J16)))</formula>
    </cfRule>
  </conditionalFormatting>
  <conditionalFormatting sqref="J18">
    <cfRule type="containsText" dxfId="59" priority="99" operator="containsText" text="Não">
      <formula>NOT(ISERROR(SEARCH("Não",J18)))</formula>
    </cfRule>
    <cfRule type="containsText" dxfId="58" priority="100" operator="containsText" text="Sim">
      <formula>NOT(ISERROR(SEARCH("Sim",J18)))</formula>
    </cfRule>
  </conditionalFormatting>
  <conditionalFormatting sqref="J6">
    <cfRule type="containsText" dxfId="57" priority="79" operator="containsText" text="Não">
      <formula>NOT(ISERROR(SEARCH("Não",J6)))</formula>
    </cfRule>
    <cfRule type="containsText" dxfId="56" priority="80" operator="containsText" text="Sim">
      <formula>NOT(ISERROR(SEARCH("Sim",J6)))</formula>
    </cfRule>
  </conditionalFormatting>
  <conditionalFormatting sqref="J7">
    <cfRule type="containsText" dxfId="55" priority="77" operator="containsText" text="Não">
      <formula>NOT(ISERROR(SEARCH("Não",J7)))</formula>
    </cfRule>
    <cfRule type="containsText" dxfId="54" priority="78" operator="containsText" text="Sim">
      <formula>NOT(ISERROR(SEARCH("Sim",J7)))</formula>
    </cfRule>
  </conditionalFormatting>
  <conditionalFormatting sqref="J8">
    <cfRule type="containsText" dxfId="53" priority="75" operator="containsText" text="Não">
      <formula>NOT(ISERROR(SEARCH("Não",J8)))</formula>
    </cfRule>
    <cfRule type="containsText" dxfId="52" priority="76" operator="containsText" text="Sim">
      <formula>NOT(ISERROR(SEARCH("Sim",J8)))</formula>
    </cfRule>
  </conditionalFormatting>
  <conditionalFormatting sqref="J9">
    <cfRule type="containsText" dxfId="51" priority="73" operator="containsText" text="Não">
      <formula>NOT(ISERROR(SEARCH("Não",J9)))</formula>
    </cfRule>
    <cfRule type="containsText" dxfId="50" priority="74" operator="containsText" text="Sim">
      <formula>NOT(ISERROR(SEARCH("Sim",J9)))</formula>
    </cfRule>
  </conditionalFormatting>
  <conditionalFormatting sqref="J10">
    <cfRule type="containsText" dxfId="49" priority="47" operator="containsText" text="Não">
      <formula>NOT(ISERROR(SEARCH("Não",J10)))</formula>
    </cfRule>
    <cfRule type="containsText" dxfId="48" priority="48" operator="containsText" text="Sim">
      <formula>NOT(ISERROR(SEARCH("Sim",J10)))</formula>
    </cfRule>
  </conditionalFormatting>
  <conditionalFormatting sqref="J11">
    <cfRule type="containsText" dxfId="47" priority="45" operator="containsText" text="Não">
      <formula>NOT(ISERROR(SEARCH("Não",J11)))</formula>
    </cfRule>
    <cfRule type="containsText" dxfId="46" priority="46" operator="containsText" text="Sim">
      <formula>NOT(ISERROR(SEARCH("Sim",J11)))</formula>
    </cfRule>
  </conditionalFormatting>
  <conditionalFormatting sqref="J12">
    <cfRule type="containsText" dxfId="45" priority="43" operator="containsText" text="Não">
      <formula>NOT(ISERROR(SEARCH("Não",J12)))</formula>
    </cfRule>
    <cfRule type="containsText" dxfId="44" priority="44" operator="containsText" text="Sim">
      <formula>NOT(ISERROR(SEARCH("Sim",J12)))</formula>
    </cfRule>
  </conditionalFormatting>
  <conditionalFormatting sqref="J13">
    <cfRule type="containsText" dxfId="43" priority="41" operator="containsText" text="Não">
      <formula>NOT(ISERROR(SEARCH("Não",J13)))</formula>
    </cfRule>
    <cfRule type="containsText" dxfId="42" priority="42" operator="containsText" text="Sim">
      <formula>NOT(ISERROR(SEARCH("Sim",J13)))</formula>
    </cfRule>
  </conditionalFormatting>
  <conditionalFormatting sqref="J14">
    <cfRule type="containsText" dxfId="41" priority="15" operator="containsText" text="Não">
      <formula>NOT(ISERROR(SEARCH("Não",J14)))</formula>
    </cfRule>
    <cfRule type="containsText" dxfId="40" priority="16" operator="containsText" text="Sim">
      <formula>NOT(ISERROR(SEARCH("Sim",J14)))</formula>
    </cfRule>
  </conditionalFormatting>
  <conditionalFormatting sqref="J15">
    <cfRule type="containsText" dxfId="39" priority="13" operator="containsText" text="Não">
      <formula>NOT(ISERROR(SEARCH("Não",J15)))</formula>
    </cfRule>
    <cfRule type="containsText" dxfId="38" priority="14" operator="containsText" text="Sim">
      <formula>NOT(ISERROR(SEARCH("Sim",J15)))</formula>
    </cfRule>
  </conditionalFormatting>
  <conditionalFormatting sqref="J17">
    <cfRule type="containsText" dxfId="37" priority="9" operator="containsText" text="Não">
      <formula>NOT(ISERROR(SEARCH("Não",J17)))</formula>
    </cfRule>
    <cfRule type="containsText" dxfId="36" priority="10" operator="containsText" text="Sim">
      <formula>NOT(ISERROR(SEARCH("Sim",J17)))</formula>
    </cfRule>
  </conditionalFormatting>
  <pageMargins left="0.25" right="0.25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1AED6-A858-4EDB-8C2B-06751FEBC7EB}">
  <sheetPr>
    <tabColor rgb="FF002060"/>
    <pageSetUpPr fitToPage="1"/>
  </sheetPr>
  <dimension ref="A1:Q16"/>
  <sheetViews>
    <sheetView showGridLines="0" zoomScaleNormal="100" workbookViewId="0"/>
  </sheetViews>
  <sheetFormatPr defaultColWidth="15.7109375" defaultRowHeight="15" x14ac:dyDescent="0.25"/>
  <cols>
    <col min="1" max="1" width="6.85546875" style="7" bestFit="1" customWidth="1"/>
    <col min="2" max="2" width="7.42578125" style="7" bestFit="1" customWidth="1"/>
    <col min="3" max="3" width="18.28515625" style="7" bestFit="1" customWidth="1"/>
    <col min="4" max="4" width="17.7109375" style="7" bestFit="1" customWidth="1"/>
    <col min="5" max="5" width="10.7109375" style="7" bestFit="1" customWidth="1"/>
    <col min="6" max="6" width="11.28515625" style="7" bestFit="1" customWidth="1"/>
    <col min="7" max="7" width="17.42578125" style="30" bestFit="1" customWidth="1"/>
    <col min="8" max="8" width="11.7109375" style="7" bestFit="1" customWidth="1"/>
    <col min="9" max="9" width="10.5703125" style="29" bestFit="1" customWidth="1"/>
    <col min="10" max="10" width="14.42578125" style="7" bestFit="1" customWidth="1"/>
    <col min="11" max="11" width="9" style="7" bestFit="1" customWidth="1"/>
    <col min="12" max="12" width="19.140625" style="7" bestFit="1" customWidth="1"/>
    <col min="13" max="13" width="17.7109375" style="7" customWidth="1"/>
    <col min="14" max="14" width="17.7109375" style="7" bestFit="1" customWidth="1"/>
    <col min="15" max="15" width="22.85546875" style="9" bestFit="1" customWidth="1"/>
    <col min="16" max="16" width="12.5703125" style="9" bestFit="1" customWidth="1"/>
    <col min="17" max="16384" width="15.7109375" style="7"/>
  </cols>
  <sheetData>
    <row r="1" spans="1:17" s="6" customFormat="1" ht="38.25" x14ac:dyDescent="0.25">
      <c r="A1" s="2" t="s">
        <v>33</v>
      </c>
      <c r="B1" s="2" t="s">
        <v>15</v>
      </c>
      <c r="C1" s="2" t="s">
        <v>2</v>
      </c>
      <c r="D1" s="2" t="s">
        <v>1</v>
      </c>
      <c r="E1" s="2" t="s">
        <v>0</v>
      </c>
      <c r="F1" s="2" t="s">
        <v>43</v>
      </c>
      <c r="G1" s="34" t="s">
        <v>31</v>
      </c>
      <c r="H1" s="2" t="s">
        <v>14</v>
      </c>
      <c r="I1" s="2" t="s">
        <v>44</v>
      </c>
      <c r="J1" s="2" t="s">
        <v>34</v>
      </c>
      <c r="K1" s="2" t="s">
        <v>45</v>
      </c>
      <c r="L1" s="2" t="s">
        <v>12</v>
      </c>
      <c r="M1" s="2" t="s">
        <v>42</v>
      </c>
      <c r="N1" s="3" t="s">
        <v>47</v>
      </c>
      <c r="O1" s="3" t="s">
        <v>48</v>
      </c>
      <c r="P1" s="39" t="s">
        <v>46</v>
      </c>
    </row>
    <row r="2" spans="1:17" x14ac:dyDescent="0.25">
      <c r="A2" s="1" t="s">
        <v>27</v>
      </c>
      <c r="B2" s="1" t="s">
        <v>60</v>
      </c>
      <c r="C2" s="1" t="s">
        <v>26</v>
      </c>
      <c r="D2" s="1" t="s">
        <v>28</v>
      </c>
      <c r="E2" s="1" t="s">
        <v>23</v>
      </c>
      <c r="F2" s="1" t="s">
        <v>74</v>
      </c>
      <c r="G2" s="47">
        <v>44743</v>
      </c>
      <c r="H2" s="1">
        <v>4416</v>
      </c>
      <c r="I2" s="28">
        <v>58524</v>
      </c>
      <c r="J2" s="1" t="s">
        <v>79</v>
      </c>
      <c r="K2" s="1">
        <v>68656</v>
      </c>
      <c r="L2" s="31" t="s">
        <v>38</v>
      </c>
      <c r="M2" s="35">
        <v>1</v>
      </c>
      <c r="N2" s="35">
        <v>0.504</v>
      </c>
      <c r="O2" s="4">
        <v>1.2</v>
      </c>
      <c r="P2" s="53">
        <v>0.15</v>
      </c>
    </row>
    <row r="3" spans="1:17" x14ac:dyDescent="0.25">
      <c r="A3" s="1" t="s">
        <v>27</v>
      </c>
      <c r="B3" s="1" t="s">
        <v>60</v>
      </c>
      <c r="C3" s="1" t="s">
        <v>26</v>
      </c>
      <c r="D3" s="1" t="s">
        <v>28</v>
      </c>
      <c r="E3" s="1" t="s">
        <v>23</v>
      </c>
      <c r="F3" s="1" t="s">
        <v>74</v>
      </c>
      <c r="G3" s="47">
        <v>44743</v>
      </c>
      <c r="H3" s="1">
        <v>4416</v>
      </c>
      <c r="I3" s="28">
        <v>69533</v>
      </c>
      <c r="J3" s="1" t="s">
        <v>80</v>
      </c>
      <c r="K3" s="1">
        <v>83090</v>
      </c>
      <c r="L3" s="31" t="s">
        <v>38</v>
      </c>
      <c r="M3" s="35">
        <v>10</v>
      </c>
      <c r="N3" s="35">
        <v>5.0410000000000004</v>
      </c>
      <c r="O3" s="4">
        <v>1.1499999999999999</v>
      </c>
      <c r="P3" s="53">
        <v>0.15</v>
      </c>
    </row>
    <row r="4" spans="1:17" x14ac:dyDescent="0.25">
      <c r="A4" s="1" t="s">
        <v>27</v>
      </c>
      <c r="B4" s="1" t="s">
        <v>60</v>
      </c>
      <c r="C4" s="1" t="s">
        <v>26</v>
      </c>
      <c r="D4" s="1" t="s">
        <v>28</v>
      </c>
      <c r="E4" s="1" t="s">
        <v>23</v>
      </c>
      <c r="F4" s="1" t="s">
        <v>74</v>
      </c>
      <c r="G4" s="47">
        <v>44743</v>
      </c>
      <c r="H4" s="1">
        <v>4416</v>
      </c>
      <c r="I4" s="28">
        <v>58524</v>
      </c>
      <c r="J4" s="1" t="s">
        <v>79</v>
      </c>
      <c r="K4" s="1">
        <v>68656</v>
      </c>
      <c r="L4" s="31" t="s">
        <v>38</v>
      </c>
      <c r="M4" s="35">
        <v>1</v>
      </c>
      <c r="N4" s="35">
        <v>0.504</v>
      </c>
      <c r="O4" s="4">
        <v>1.1000000000000001</v>
      </c>
      <c r="P4" s="53">
        <v>0.15</v>
      </c>
    </row>
    <row r="5" spans="1:17" x14ac:dyDescent="0.25">
      <c r="A5" s="1" t="s">
        <v>27</v>
      </c>
      <c r="B5" s="1" t="s">
        <v>60</v>
      </c>
      <c r="C5" s="1" t="s">
        <v>26</v>
      </c>
      <c r="D5" s="1" t="s">
        <v>28</v>
      </c>
      <c r="E5" s="1" t="s">
        <v>23</v>
      </c>
      <c r="F5" s="1" t="s">
        <v>74</v>
      </c>
      <c r="G5" s="47">
        <v>44743</v>
      </c>
      <c r="H5" s="1">
        <v>4416</v>
      </c>
      <c r="I5" s="28">
        <v>58524</v>
      </c>
      <c r="J5" s="1" t="s">
        <v>79</v>
      </c>
      <c r="K5" s="1">
        <v>68656</v>
      </c>
      <c r="L5" s="31" t="s">
        <v>38</v>
      </c>
      <c r="M5" s="35">
        <v>1</v>
      </c>
      <c r="N5" s="35">
        <v>0.504</v>
      </c>
      <c r="O5" s="4">
        <v>1</v>
      </c>
      <c r="P5" s="53">
        <v>0.15</v>
      </c>
    </row>
    <row r="6" spans="1:17" x14ac:dyDescent="0.25">
      <c r="A6" s="1" t="s">
        <v>27</v>
      </c>
      <c r="B6" s="1" t="s">
        <v>60</v>
      </c>
      <c r="C6" s="1" t="s">
        <v>26</v>
      </c>
      <c r="D6" s="1" t="s">
        <v>28</v>
      </c>
      <c r="E6" s="1" t="s">
        <v>23</v>
      </c>
      <c r="F6" s="1" t="s">
        <v>74</v>
      </c>
      <c r="G6" s="47">
        <v>44743</v>
      </c>
      <c r="H6" s="1">
        <v>4416</v>
      </c>
      <c r="I6" s="28">
        <v>58524</v>
      </c>
      <c r="J6" s="1" t="s">
        <v>79</v>
      </c>
      <c r="K6" s="1">
        <v>68656</v>
      </c>
      <c r="L6" s="31" t="s">
        <v>38</v>
      </c>
      <c r="M6" s="35">
        <v>1</v>
      </c>
      <c r="N6" s="35">
        <v>0.504</v>
      </c>
      <c r="O6" s="4">
        <v>0.9</v>
      </c>
      <c r="P6" s="53">
        <v>0.15</v>
      </c>
    </row>
    <row r="7" spans="1:17" x14ac:dyDescent="0.25">
      <c r="A7" s="1" t="s">
        <v>27</v>
      </c>
      <c r="B7" s="1" t="s">
        <v>60</v>
      </c>
      <c r="C7" s="1" t="s">
        <v>26</v>
      </c>
      <c r="D7" s="1" t="s">
        <v>28</v>
      </c>
      <c r="E7" s="1" t="s">
        <v>23</v>
      </c>
      <c r="F7" s="1" t="s">
        <v>74</v>
      </c>
      <c r="G7" s="47">
        <v>44743</v>
      </c>
      <c r="H7" s="1">
        <v>4416</v>
      </c>
      <c r="I7" s="28">
        <v>73583</v>
      </c>
      <c r="J7" s="1" t="s">
        <v>81</v>
      </c>
      <c r="K7" s="1">
        <v>88164</v>
      </c>
      <c r="L7" s="31" t="s">
        <v>38</v>
      </c>
      <c r="M7" s="35">
        <v>15</v>
      </c>
      <c r="N7" s="35">
        <v>7.5620000000000003</v>
      </c>
      <c r="O7" s="4">
        <v>0.9</v>
      </c>
      <c r="P7" s="53">
        <v>0.15</v>
      </c>
    </row>
    <row r="8" spans="1:17" x14ac:dyDescent="0.25">
      <c r="A8" s="1" t="s">
        <v>27</v>
      </c>
      <c r="B8" s="1" t="s">
        <v>60</v>
      </c>
      <c r="C8" s="1" t="s">
        <v>26</v>
      </c>
      <c r="D8" s="1" t="s">
        <v>28</v>
      </c>
      <c r="E8" s="1" t="s">
        <v>23</v>
      </c>
      <c r="F8" s="1" t="s">
        <v>74</v>
      </c>
      <c r="G8" s="47">
        <v>44743</v>
      </c>
      <c r="H8" s="1">
        <v>4416</v>
      </c>
      <c r="I8" s="28">
        <v>58524</v>
      </c>
      <c r="J8" s="1" t="s">
        <v>79</v>
      </c>
      <c r="K8" s="1">
        <v>68656</v>
      </c>
      <c r="L8" s="31" t="s">
        <v>38</v>
      </c>
      <c r="M8" s="35">
        <v>1</v>
      </c>
      <c r="N8" s="35">
        <v>0.504</v>
      </c>
      <c r="O8" s="4">
        <v>0.8</v>
      </c>
      <c r="P8" s="53">
        <v>0.15</v>
      </c>
    </row>
    <row r="9" spans="1:17" x14ac:dyDescent="0.25">
      <c r="A9" s="1" t="s">
        <v>27</v>
      </c>
      <c r="B9" s="1" t="s">
        <v>60</v>
      </c>
      <c r="C9" s="1" t="s">
        <v>26</v>
      </c>
      <c r="D9" s="1" t="s">
        <v>28</v>
      </c>
      <c r="E9" s="1" t="s">
        <v>23</v>
      </c>
      <c r="F9" s="1" t="s">
        <v>74</v>
      </c>
      <c r="G9" s="47">
        <v>44743</v>
      </c>
      <c r="H9" s="1">
        <v>4416</v>
      </c>
      <c r="I9" s="28">
        <v>5530</v>
      </c>
      <c r="J9" s="1" t="s">
        <v>82</v>
      </c>
      <c r="K9" s="1">
        <v>5656</v>
      </c>
      <c r="L9" s="31" t="s">
        <v>38</v>
      </c>
      <c r="M9" s="35">
        <v>5</v>
      </c>
      <c r="N9" s="35">
        <v>2.5209999999999999</v>
      </c>
      <c r="O9" s="4">
        <v>0.55000000000000004</v>
      </c>
      <c r="P9" s="53">
        <v>0.15</v>
      </c>
    </row>
    <row r="10" spans="1:17" x14ac:dyDescent="0.25">
      <c r="A10" s="1" t="s">
        <v>27</v>
      </c>
      <c r="B10" s="1" t="s">
        <v>60</v>
      </c>
      <c r="C10" s="1" t="s">
        <v>26</v>
      </c>
      <c r="D10" s="1" t="s">
        <v>28</v>
      </c>
      <c r="E10" s="1" t="s">
        <v>23</v>
      </c>
      <c r="F10" s="1" t="s">
        <v>74</v>
      </c>
      <c r="G10" s="47">
        <v>44743</v>
      </c>
      <c r="H10" s="1">
        <v>4416</v>
      </c>
      <c r="I10" s="28">
        <v>73583</v>
      </c>
      <c r="J10" s="1" t="s">
        <v>81</v>
      </c>
      <c r="K10" s="1">
        <v>88164</v>
      </c>
      <c r="L10" s="31" t="s">
        <v>38</v>
      </c>
      <c r="M10" s="35">
        <v>15</v>
      </c>
      <c r="N10" s="35">
        <v>7.5620000000000003</v>
      </c>
      <c r="O10" s="4">
        <v>0.5</v>
      </c>
      <c r="P10" s="53">
        <v>0.15</v>
      </c>
    </row>
    <row r="11" spans="1:17" x14ac:dyDescent="0.25">
      <c r="A11" s="1" t="s">
        <v>27</v>
      </c>
      <c r="B11" s="1" t="s">
        <v>60</v>
      </c>
      <c r="C11" s="1" t="s">
        <v>26</v>
      </c>
      <c r="D11" s="1" t="s">
        <v>28</v>
      </c>
      <c r="E11" s="1" t="s">
        <v>23</v>
      </c>
      <c r="F11" s="1" t="s">
        <v>74</v>
      </c>
      <c r="G11" s="47">
        <v>44743</v>
      </c>
      <c r="H11" s="1">
        <v>4416</v>
      </c>
      <c r="I11" s="28">
        <v>62452</v>
      </c>
      <c r="J11" s="1" t="s">
        <v>83</v>
      </c>
      <c r="K11" s="1">
        <v>73963</v>
      </c>
      <c r="L11" s="31" t="s">
        <v>84</v>
      </c>
      <c r="M11" s="35">
        <v>4.3</v>
      </c>
      <c r="N11" s="35">
        <v>2.1680000000000001</v>
      </c>
      <c r="O11" s="4">
        <v>0.15</v>
      </c>
      <c r="P11" s="53">
        <v>0.15</v>
      </c>
    </row>
    <row r="12" spans="1:17" x14ac:dyDescent="0.25">
      <c r="A12" s="1"/>
      <c r="B12" s="1"/>
      <c r="C12" s="1"/>
      <c r="D12" s="1"/>
      <c r="E12" s="1"/>
      <c r="F12" s="1"/>
      <c r="G12" s="47"/>
      <c r="H12" s="1"/>
      <c r="I12" s="28"/>
      <c r="J12" s="1"/>
      <c r="K12" s="1"/>
      <c r="L12" s="31"/>
      <c r="M12" s="35"/>
      <c r="N12" s="48"/>
      <c r="O12" s="4"/>
      <c r="P12" s="4"/>
      <c r="Q12" s="13"/>
    </row>
    <row r="13" spans="1:17" x14ac:dyDescent="0.25">
      <c r="P13" s="54"/>
      <c r="Q13" s="13"/>
    </row>
    <row r="14" spans="1:17" x14ac:dyDescent="0.25">
      <c r="Q14" s="13"/>
    </row>
    <row r="16" spans="1:17" x14ac:dyDescent="0.25">
      <c r="O16" s="52"/>
    </row>
  </sheetData>
  <pageMargins left="0.25" right="0.25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CCC4F-D775-4CDA-96BD-E2DD9893843D}">
  <sheetPr>
    <tabColor rgb="FF002060"/>
    <pageSetUpPr fitToPage="1"/>
  </sheetPr>
  <dimension ref="A1:Q3"/>
  <sheetViews>
    <sheetView showGridLines="0" zoomScaleNormal="100" workbookViewId="0"/>
  </sheetViews>
  <sheetFormatPr defaultColWidth="15.7109375" defaultRowHeight="15" x14ac:dyDescent="0.25"/>
  <cols>
    <col min="1" max="1" width="6.85546875" style="7" bestFit="1" customWidth="1"/>
    <col min="2" max="2" width="7.42578125" style="7" bestFit="1" customWidth="1"/>
    <col min="3" max="3" width="18.28515625" style="7" bestFit="1" customWidth="1"/>
    <col min="4" max="4" width="12.5703125" style="7" bestFit="1" customWidth="1"/>
    <col min="5" max="5" width="10.7109375" style="7" bestFit="1" customWidth="1"/>
    <col min="6" max="6" width="11.28515625" style="7" bestFit="1" customWidth="1"/>
    <col min="7" max="7" width="17.42578125" style="30" bestFit="1" customWidth="1"/>
    <col min="8" max="8" width="11.7109375" style="7" bestFit="1" customWidth="1"/>
    <col min="9" max="9" width="10.5703125" style="29" bestFit="1" customWidth="1"/>
    <col min="10" max="10" width="10.140625" style="7" bestFit="1" customWidth="1"/>
    <col min="11" max="11" width="9" style="7" bestFit="1" customWidth="1"/>
    <col min="12" max="12" width="8" style="7" bestFit="1" customWidth="1"/>
    <col min="13" max="14" width="17.7109375" style="7" bestFit="1" customWidth="1"/>
    <col min="15" max="15" width="12.85546875" style="7" bestFit="1" customWidth="1"/>
    <col min="16" max="16" width="13.42578125" style="9" bestFit="1" customWidth="1"/>
    <col min="17" max="17" width="12.5703125" style="9" bestFit="1" customWidth="1"/>
    <col min="18" max="16384" width="15.7109375" style="7"/>
  </cols>
  <sheetData>
    <row r="1" spans="1:17" s="6" customFormat="1" ht="38.25" x14ac:dyDescent="0.25">
      <c r="A1" s="2" t="s">
        <v>33</v>
      </c>
      <c r="B1" s="2" t="s">
        <v>15</v>
      </c>
      <c r="C1" s="2" t="s">
        <v>2</v>
      </c>
      <c r="D1" s="2" t="s">
        <v>1</v>
      </c>
      <c r="E1" s="2" t="s">
        <v>0</v>
      </c>
      <c r="F1" s="2" t="s">
        <v>43</v>
      </c>
      <c r="G1" s="34" t="s">
        <v>31</v>
      </c>
      <c r="H1" s="2" t="s">
        <v>14</v>
      </c>
      <c r="I1" s="2" t="s">
        <v>44</v>
      </c>
      <c r="J1" s="2" t="s">
        <v>34</v>
      </c>
      <c r="K1" s="2" t="s">
        <v>45</v>
      </c>
      <c r="L1" s="2" t="s">
        <v>12</v>
      </c>
      <c r="M1" s="2" t="s">
        <v>42</v>
      </c>
      <c r="N1" s="3" t="s">
        <v>47</v>
      </c>
      <c r="O1" s="3" t="s">
        <v>53</v>
      </c>
      <c r="P1" s="3" t="s">
        <v>48</v>
      </c>
      <c r="Q1" s="39" t="s">
        <v>46</v>
      </c>
    </row>
    <row r="2" spans="1:17" x14ac:dyDescent="0.25">
      <c r="A2" s="1" t="s">
        <v>27</v>
      </c>
      <c r="B2" s="1" t="s">
        <v>60</v>
      </c>
      <c r="C2" s="1" t="s">
        <v>26</v>
      </c>
      <c r="D2" s="1" t="s">
        <v>28</v>
      </c>
      <c r="E2" s="1" t="s">
        <v>23</v>
      </c>
      <c r="F2" s="1" t="s">
        <v>74</v>
      </c>
      <c r="G2" s="47">
        <v>44743</v>
      </c>
      <c r="H2" s="1">
        <v>4416</v>
      </c>
      <c r="I2" s="28">
        <v>1936</v>
      </c>
      <c r="J2" s="1" t="s">
        <v>78</v>
      </c>
      <c r="K2" s="1">
        <v>1936</v>
      </c>
      <c r="L2" s="31" t="s">
        <v>38</v>
      </c>
      <c r="M2" s="35">
        <v>54.3</v>
      </c>
      <c r="N2" s="35">
        <v>27.373000000000001</v>
      </c>
      <c r="O2" s="4">
        <v>1.2</v>
      </c>
      <c r="P2" s="4">
        <v>0.75</v>
      </c>
      <c r="Q2" s="53">
        <v>0.15</v>
      </c>
    </row>
    <row r="3" spans="1:17" x14ac:dyDescent="0.25">
      <c r="A3" s="1"/>
      <c r="B3" s="1"/>
      <c r="C3" s="1"/>
      <c r="D3" s="1"/>
      <c r="E3" s="1"/>
      <c r="F3" s="1"/>
      <c r="G3" s="47"/>
      <c r="H3" s="1"/>
      <c r="I3" s="28"/>
      <c r="J3" s="1"/>
      <c r="K3" s="1"/>
      <c r="L3" s="31"/>
      <c r="M3" s="35"/>
      <c r="N3" s="35"/>
      <c r="O3" s="4"/>
      <c r="P3" s="4"/>
      <c r="Q3" s="4"/>
    </row>
  </sheetData>
  <pageMargins left="0.25" right="0.25" top="0.75" bottom="0.75" header="0.3" footer="0.3"/>
  <pageSetup paperSize="9"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2060"/>
  </sheetPr>
  <dimension ref="A1:P12"/>
  <sheetViews>
    <sheetView showGridLines="0" workbookViewId="0">
      <pane ySplit="2" topLeftCell="A3" activePane="bottomLeft" state="frozen"/>
      <selection pane="bottomLeft"/>
    </sheetView>
  </sheetViews>
  <sheetFormatPr defaultColWidth="10.28515625" defaultRowHeight="15" x14ac:dyDescent="0.25"/>
  <cols>
    <col min="1" max="1" width="12.28515625" style="13" customWidth="1"/>
    <col min="2" max="2" width="8.140625" style="7" bestFit="1" customWidth="1"/>
    <col min="3" max="3" width="18.28515625" style="7" bestFit="1" customWidth="1"/>
    <col min="4" max="4" width="11" style="7" bestFit="1" customWidth="1"/>
    <col min="5" max="6" width="10.7109375" style="7" customWidth="1"/>
    <col min="7" max="7" width="9" style="58" bestFit="1" customWidth="1"/>
    <col min="8" max="8" width="10.140625" style="10" bestFit="1" customWidth="1"/>
    <col min="9" max="9" width="9.85546875" style="7" bestFit="1" customWidth="1"/>
    <col min="10" max="10" width="15.5703125" style="10" bestFit="1" customWidth="1"/>
    <col min="11" max="11" width="20.42578125" style="7" bestFit="1" customWidth="1"/>
    <col min="12" max="12" width="17.85546875" style="42" bestFit="1" customWidth="1"/>
    <col min="13" max="13" width="9.85546875" style="10" bestFit="1" customWidth="1"/>
    <col min="14" max="14" width="9.85546875" style="7" bestFit="1" customWidth="1"/>
    <col min="15" max="15" width="9.7109375" style="25" bestFit="1" customWidth="1"/>
    <col min="16" max="16" width="9.28515625" style="25" bestFit="1" customWidth="1"/>
    <col min="17" max="16384" width="10.28515625" style="7"/>
  </cols>
  <sheetData>
    <row r="1" spans="1:16" x14ac:dyDescent="0.25">
      <c r="A1" s="45" t="s">
        <v>77</v>
      </c>
      <c r="B1" s="5"/>
      <c r="C1" s="5"/>
      <c r="D1" s="5"/>
      <c r="E1" s="5"/>
      <c r="F1" s="5"/>
      <c r="G1" s="5"/>
      <c r="H1" s="5"/>
      <c r="I1" s="5"/>
      <c r="J1" s="5"/>
      <c r="M1" s="7"/>
      <c r="N1" s="25"/>
      <c r="P1" s="55"/>
    </row>
    <row r="2" spans="1:16" ht="38.25" x14ac:dyDescent="0.25">
      <c r="A2" s="3" t="s">
        <v>5</v>
      </c>
      <c r="B2" s="18" t="s">
        <v>6</v>
      </c>
      <c r="C2" s="18" t="s">
        <v>2</v>
      </c>
      <c r="D2" s="18" t="s">
        <v>1</v>
      </c>
      <c r="E2" s="18" t="s">
        <v>0</v>
      </c>
      <c r="F2" s="18" t="s">
        <v>31</v>
      </c>
      <c r="G2" s="19" t="s">
        <v>7</v>
      </c>
      <c r="H2" s="18" t="s">
        <v>3</v>
      </c>
      <c r="I2" s="19" t="s">
        <v>8</v>
      </c>
      <c r="J2" s="18" t="s">
        <v>4</v>
      </c>
      <c r="K2" s="20" t="s">
        <v>9</v>
      </c>
      <c r="L2" s="43" t="s">
        <v>10</v>
      </c>
      <c r="M2" s="20" t="s">
        <v>41</v>
      </c>
      <c r="N2" s="27" t="s">
        <v>11</v>
      </c>
      <c r="O2" s="26" t="s">
        <v>35</v>
      </c>
      <c r="P2" s="21" t="s">
        <v>32</v>
      </c>
    </row>
    <row r="3" spans="1:16" x14ac:dyDescent="0.25">
      <c r="A3" s="60" t="s">
        <v>27</v>
      </c>
      <c r="B3" s="60" t="s">
        <v>60</v>
      </c>
      <c r="C3" s="60" t="s">
        <v>26</v>
      </c>
      <c r="D3" s="60" t="s">
        <v>28</v>
      </c>
      <c r="E3" s="61" t="s">
        <v>23</v>
      </c>
      <c r="F3" s="62">
        <v>44743</v>
      </c>
      <c r="G3" s="63">
        <v>1936</v>
      </c>
      <c r="H3" s="63" t="s">
        <v>78</v>
      </c>
      <c r="I3" s="64">
        <v>68656</v>
      </c>
      <c r="J3" s="65" t="s">
        <v>79</v>
      </c>
      <c r="K3" s="65" t="s">
        <v>85</v>
      </c>
      <c r="L3" s="66">
        <v>23758522000152</v>
      </c>
      <c r="M3" s="67">
        <v>58962</v>
      </c>
      <c r="N3" s="68">
        <v>1</v>
      </c>
      <c r="O3" s="69">
        <v>1.1000000000000001</v>
      </c>
      <c r="P3" s="69">
        <v>0.15</v>
      </c>
    </row>
    <row r="4" spans="1:16" x14ac:dyDescent="0.25">
      <c r="A4" s="60" t="s">
        <v>27</v>
      </c>
      <c r="B4" s="60" t="s">
        <v>60</v>
      </c>
      <c r="C4" s="60" t="s">
        <v>26</v>
      </c>
      <c r="D4" s="60" t="s">
        <v>28</v>
      </c>
      <c r="E4" s="61" t="s">
        <v>23</v>
      </c>
      <c r="F4" s="62">
        <v>44743</v>
      </c>
      <c r="G4" s="63">
        <v>1936</v>
      </c>
      <c r="H4" s="63" t="s">
        <v>78</v>
      </c>
      <c r="I4" s="64">
        <v>68656</v>
      </c>
      <c r="J4" s="65" t="s">
        <v>79</v>
      </c>
      <c r="K4" s="65" t="s">
        <v>85</v>
      </c>
      <c r="L4" s="66">
        <v>23758522000152</v>
      </c>
      <c r="M4" s="67">
        <v>58963</v>
      </c>
      <c r="N4" s="68">
        <v>1</v>
      </c>
      <c r="O4" s="69">
        <v>1.2</v>
      </c>
      <c r="P4" s="69">
        <v>0.15</v>
      </c>
    </row>
    <row r="5" spans="1:16" x14ac:dyDescent="0.25">
      <c r="A5" s="60" t="s">
        <v>27</v>
      </c>
      <c r="B5" s="60" t="s">
        <v>60</v>
      </c>
      <c r="C5" s="60" t="s">
        <v>26</v>
      </c>
      <c r="D5" s="60" t="s">
        <v>28</v>
      </c>
      <c r="E5" s="61" t="s">
        <v>23</v>
      </c>
      <c r="F5" s="62">
        <v>44743</v>
      </c>
      <c r="G5" s="63">
        <v>1936</v>
      </c>
      <c r="H5" s="63" t="s">
        <v>78</v>
      </c>
      <c r="I5" s="64">
        <v>68656</v>
      </c>
      <c r="J5" s="65" t="s">
        <v>79</v>
      </c>
      <c r="K5" s="65" t="s">
        <v>85</v>
      </c>
      <c r="L5" s="66">
        <v>23758522000152</v>
      </c>
      <c r="M5" s="67">
        <v>58961</v>
      </c>
      <c r="N5" s="68">
        <v>1</v>
      </c>
      <c r="O5" s="69">
        <v>1</v>
      </c>
      <c r="P5" s="69">
        <v>0.15</v>
      </c>
    </row>
    <row r="6" spans="1:16" x14ac:dyDescent="0.25">
      <c r="A6" s="70" t="s">
        <v>27</v>
      </c>
      <c r="B6" s="60" t="s">
        <v>60</v>
      </c>
      <c r="C6" s="60" t="s">
        <v>26</v>
      </c>
      <c r="D6" s="60" t="s">
        <v>28</v>
      </c>
      <c r="E6" s="61" t="s">
        <v>23</v>
      </c>
      <c r="F6" s="62">
        <v>44743</v>
      </c>
      <c r="G6" s="63">
        <v>1936</v>
      </c>
      <c r="H6" s="63" t="s">
        <v>78</v>
      </c>
      <c r="I6" s="64">
        <v>68656</v>
      </c>
      <c r="J6" s="65" t="s">
        <v>79</v>
      </c>
      <c r="K6" s="65" t="s">
        <v>85</v>
      </c>
      <c r="L6" s="66">
        <v>23758522000152</v>
      </c>
      <c r="M6" s="67">
        <v>58959</v>
      </c>
      <c r="N6" s="68">
        <v>1</v>
      </c>
      <c r="O6" s="69">
        <v>0.8</v>
      </c>
      <c r="P6" s="69">
        <v>0.15</v>
      </c>
    </row>
    <row r="7" spans="1:16" x14ac:dyDescent="0.25">
      <c r="A7" s="70" t="s">
        <v>27</v>
      </c>
      <c r="B7" s="60" t="s">
        <v>60</v>
      </c>
      <c r="C7" s="60" t="s">
        <v>26</v>
      </c>
      <c r="D7" s="60" t="s">
        <v>28</v>
      </c>
      <c r="E7" s="61" t="s">
        <v>23</v>
      </c>
      <c r="F7" s="62">
        <v>44743</v>
      </c>
      <c r="G7" s="63">
        <v>1936</v>
      </c>
      <c r="H7" s="63" t="s">
        <v>78</v>
      </c>
      <c r="I7" s="64">
        <v>68656</v>
      </c>
      <c r="J7" s="65" t="s">
        <v>79</v>
      </c>
      <c r="K7" s="65" t="s">
        <v>85</v>
      </c>
      <c r="L7" s="66">
        <v>23758522000152</v>
      </c>
      <c r="M7" s="67">
        <v>58960</v>
      </c>
      <c r="N7" s="68">
        <v>1</v>
      </c>
      <c r="O7" s="69">
        <v>0.9</v>
      </c>
      <c r="P7" s="69">
        <v>0.15</v>
      </c>
    </row>
    <row r="8" spans="1:16" x14ac:dyDescent="0.25">
      <c r="A8" s="70" t="s">
        <v>27</v>
      </c>
      <c r="B8" s="60" t="s">
        <v>60</v>
      </c>
      <c r="C8" s="60" t="s">
        <v>26</v>
      </c>
      <c r="D8" s="60" t="s">
        <v>28</v>
      </c>
      <c r="E8" s="61" t="s">
        <v>23</v>
      </c>
      <c r="F8" s="62">
        <v>44743</v>
      </c>
      <c r="G8" s="63">
        <v>1936</v>
      </c>
      <c r="H8" s="63" t="s">
        <v>78</v>
      </c>
      <c r="I8" s="64">
        <v>88164</v>
      </c>
      <c r="J8" s="65" t="s">
        <v>81</v>
      </c>
      <c r="K8" s="65" t="s">
        <v>39</v>
      </c>
      <c r="L8" s="66">
        <v>30248458000125</v>
      </c>
      <c r="M8" s="67">
        <v>58974</v>
      </c>
      <c r="N8" s="68">
        <v>15</v>
      </c>
      <c r="O8" s="69">
        <v>0.5</v>
      </c>
      <c r="P8" s="69">
        <v>0.15</v>
      </c>
    </row>
    <row r="9" spans="1:16" x14ac:dyDescent="0.25">
      <c r="A9" s="70" t="s">
        <v>27</v>
      </c>
      <c r="B9" s="60" t="s">
        <v>60</v>
      </c>
      <c r="C9" s="60" t="s">
        <v>26</v>
      </c>
      <c r="D9" s="60" t="s">
        <v>28</v>
      </c>
      <c r="E9" s="61" t="s">
        <v>23</v>
      </c>
      <c r="F9" s="62">
        <v>44743</v>
      </c>
      <c r="G9" s="63">
        <v>1936</v>
      </c>
      <c r="H9" s="63" t="s">
        <v>78</v>
      </c>
      <c r="I9" s="64">
        <v>88164</v>
      </c>
      <c r="J9" s="65" t="s">
        <v>81</v>
      </c>
      <c r="K9" s="65" t="s">
        <v>39</v>
      </c>
      <c r="L9" s="66">
        <v>30248458000125</v>
      </c>
      <c r="M9" s="67">
        <v>58975</v>
      </c>
      <c r="N9" s="68">
        <v>15</v>
      </c>
      <c r="O9" s="69">
        <v>0.9</v>
      </c>
      <c r="P9" s="69">
        <v>0.15</v>
      </c>
    </row>
    <row r="10" spans="1:16" x14ac:dyDescent="0.25">
      <c r="A10" s="70" t="s">
        <v>27</v>
      </c>
      <c r="B10" s="60" t="s">
        <v>60</v>
      </c>
      <c r="C10" s="60" t="s">
        <v>26</v>
      </c>
      <c r="D10" s="60" t="s">
        <v>28</v>
      </c>
      <c r="E10" s="61" t="s">
        <v>23</v>
      </c>
      <c r="F10" s="62">
        <v>44743</v>
      </c>
      <c r="G10" s="63">
        <v>1936</v>
      </c>
      <c r="H10" s="63" t="s">
        <v>78</v>
      </c>
      <c r="I10" s="64">
        <v>83090</v>
      </c>
      <c r="J10" s="65" t="s">
        <v>80</v>
      </c>
      <c r="K10" s="65" t="s">
        <v>39</v>
      </c>
      <c r="L10" s="66">
        <v>31781135000165</v>
      </c>
      <c r="M10" s="67">
        <v>58997</v>
      </c>
      <c r="N10" s="68">
        <v>10</v>
      </c>
      <c r="O10" s="69">
        <v>1.1499999999999999</v>
      </c>
      <c r="P10" s="69">
        <v>0.15</v>
      </c>
    </row>
    <row r="11" spans="1:16" x14ac:dyDescent="0.25">
      <c r="A11" s="70" t="s">
        <v>27</v>
      </c>
      <c r="B11" s="60" t="s">
        <v>60</v>
      </c>
      <c r="C11" s="60" t="s">
        <v>26</v>
      </c>
      <c r="D11" s="60" t="s">
        <v>28</v>
      </c>
      <c r="E11" s="61" t="s">
        <v>23</v>
      </c>
      <c r="F11" s="62">
        <v>44743</v>
      </c>
      <c r="G11" s="63">
        <v>1936</v>
      </c>
      <c r="H11" s="63" t="s">
        <v>78</v>
      </c>
      <c r="I11" s="64">
        <v>5656</v>
      </c>
      <c r="J11" s="65" t="s">
        <v>82</v>
      </c>
      <c r="K11" s="65" t="s">
        <v>39</v>
      </c>
      <c r="L11" s="66">
        <v>12809025000110</v>
      </c>
      <c r="M11" s="67">
        <v>59004</v>
      </c>
      <c r="N11" s="68">
        <v>5</v>
      </c>
      <c r="O11" s="69">
        <v>0.55000000000000004</v>
      </c>
      <c r="P11" s="69">
        <v>0.15</v>
      </c>
    </row>
    <row r="12" spans="1:16" x14ac:dyDescent="0.25">
      <c r="A12" s="46" t="s">
        <v>27</v>
      </c>
      <c r="B12" s="5" t="s">
        <v>60</v>
      </c>
      <c r="C12" s="5" t="s">
        <v>26</v>
      </c>
      <c r="D12" s="5" t="s">
        <v>28</v>
      </c>
      <c r="E12" s="56" t="s">
        <v>23</v>
      </c>
      <c r="F12" s="59">
        <v>44743</v>
      </c>
      <c r="G12" s="22">
        <v>1936</v>
      </c>
      <c r="H12" s="22" t="s">
        <v>78</v>
      </c>
      <c r="I12" s="23">
        <v>73963</v>
      </c>
      <c r="J12" s="57" t="s">
        <v>83</v>
      </c>
      <c r="K12" s="57" t="s">
        <v>39</v>
      </c>
      <c r="L12" s="44">
        <v>29340729000199</v>
      </c>
      <c r="M12" s="24">
        <v>58994</v>
      </c>
      <c r="N12" s="41">
        <v>4.3</v>
      </c>
      <c r="O12" s="32">
        <v>0.15</v>
      </c>
      <c r="P12" s="33">
        <v>0.15</v>
      </c>
    </row>
  </sheetData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Resultados Gerais</vt:lpstr>
      <vt:lpstr>Resumo por produto</vt:lpstr>
      <vt:lpstr>Compra</vt:lpstr>
      <vt:lpstr>Venda</vt:lpstr>
      <vt:lpstr>Pares Contratuais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Paiva</dc:creator>
  <cp:lastModifiedBy>Felipe Ferreira Silva Luz</cp:lastModifiedBy>
  <cp:lastPrinted>2019-01-04T12:57:39Z</cp:lastPrinted>
  <dcterms:created xsi:type="dcterms:W3CDTF">2019-01-03T20:53:13Z</dcterms:created>
  <dcterms:modified xsi:type="dcterms:W3CDTF">2022-04-26T20:01:52Z</dcterms:modified>
</cp:coreProperties>
</file>